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<sst xmlns="http://schemas.openxmlformats.org/spreadsheetml/2006/main" count="238" uniqueCount="76">
  <si>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</si>
  <si>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</si>
  <si>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</si>
  <si>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</si>
  <si>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</si>
  <si>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</si>
  <si>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</si>
  <si>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</si>
  <si>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</si>
  <si>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</si>
  <si>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</si>
  <si>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</si>
  <si>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</si>
  <si>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</si>
  <si>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</si>
  <si>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</si>
  <si>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</si>
  <si>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</si>
  <si>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</si>
  <si>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</si>
  <si>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</si>
  <si>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</si>
  <si>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</si>
  <si>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</si>
  <si>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</si>
  <si>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</si>
  <si>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</si>
  <si>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</si>
  <si>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</si>
  <si>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</si>
  <si>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</si>
  <si>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</si>
  <si>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</si>
  <si>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</si>
  <si>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</si>
  <si>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</si>
  <si>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</si>
  <si>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</si>
  <si>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</si>
  <si>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</si>
  <si>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</si>
  <si>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</si>
  <si>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ржаной</t>
  </si>
  <si>
    <t>Булочка школьная</t>
  </si>
  <si>
    <t>Гуляш из курицы</t>
  </si>
  <si>
    <t>Каша гречневая рассыпчатая</t>
  </si>
  <si>
    <t>Компот из  плодов свежих (яблоки)</t>
  </si>
  <si>
    <t>Хлеб пшеничный</t>
  </si>
  <si>
    <t>Огурцы натуральные свежие</t>
  </si>
  <si>
    <t>Каша молочная ячневая</t>
  </si>
  <si>
    <t>Яблоки</t>
  </si>
  <si>
    <t>Бутерброд с маслом</t>
  </si>
  <si>
    <t>Курица тушенная в соусе</t>
  </si>
  <si>
    <t>Пюре картофельное</t>
  </si>
  <si>
    <t xml:space="preserve">Сок фруктовый </t>
  </si>
  <si>
    <t>Салат из свеклы</t>
  </si>
  <si>
    <t>Суп молочный с крупой</t>
  </si>
  <si>
    <t>Булочка сдобная</t>
  </si>
  <si>
    <t>Алавдинов Р. Г.</t>
  </si>
  <si>
    <t>И. О. директора</t>
  </si>
  <si>
    <t xml:space="preserve">                                             МКОУ "Арсугская СОШ"</t>
  </si>
  <si>
    <t>Каша молочная манная</t>
  </si>
  <si>
    <t>яблоки</t>
  </si>
  <si>
    <t xml:space="preserve">Хлеб ржаной                  </t>
  </si>
  <si>
    <t>Пряник промыш. производства</t>
  </si>
  <si>
    <t>Гуляш из говядины</t>
  </si>
  <si>
    <t>Плов из курицы</t>
  </si>
  <si>
    <t>Компот из смеси сухофруктов</t>
  </si>
  <si>
    <t>Овощи натуральные свежие</t>
  </si>
  <si>
    <t>Йогурт фруктовый</t>
  </si>
  <si>
    <t>Макаронные изделия  отварные с маслом</t>
  </si>
  <si>
    <t>Сосиска отварная</t>
  </si>
  <si>
    <t>Салат из тертой моркови</t>
  </si>
  <si>
    <t>Каша молочная овсяная</t>
  </si>
  <si>
    <t>Чай с сахаром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</si>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</sst>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60</v>
      </c>
      <c r="D1" s="51"/>
      <c r="E1" s="51"/>
      <c r="F1" s="12" t="s">
        <v>16</v>
      </c>
      <c r="G1" s="2" t="s">
        <v>17</v>
      </c>
      <c r="H1" s="52" t="s">
        <v>59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6.2</v>
      </c>
      <c r="H11" s="43">
        <v>2.4</v>
      </c>
      <c r="I11" s="43">
        <v>36.299999999999997</v>
      </c>
      <c r="J11" s="43">
        <v>172</v>
      </c>
      <c r="K11" s="44">
        <v>428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19.2</v>
      </c>
      <c r="H13" s="19">
        <f t="shared" si="0"/>
        <v>16.399999999999999</v>
      </c>
      <c r="I13" s="19">
        <f t="shared" si="0"/>
        <v>107.3</v>
      </c>
      <c r="J13" s="19">
        <f t="shared" si="0"/>
        <v>637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570</v>
      </c>
      <c r="G24" s="32">
        <f t="shared" ref="G24:J24" si="4">G13+G23</f>
        <v>19.2</v>
      </c>
      <c r="H24" s="32">
        <f t="shared" si="4"/>
        <v>16.399999999999999</v>
      </c>
      <c r="I24" s="32">
        <f t="shared" si="4"/>
        <v>107.3</v>
      </c>
      <c r="J24" s="32">
        <f t="shared" si="4"/>
        <v>637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40</v>
      </c>
      <c r="G29" s="43"/>
      <c r="H29" s="43"/>
      <c r="I29" s="43">
        <v>1</v>
      </c>
      <c r="J29" s="43">
        <v>5</v>
      </c>
      <c r="K29" s="44">
        <v>54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25</v>
      </c>
      <c r="H32" s="19">
        <f t="shared" ref="H32" si="7">SUM(H25:H31)</f>
        <v>20</v>
      </c>
      <c r="I32" s="19">
        <f t="shared" ref="I32" si="8">SUM(I25:I31)</f>
        <v>84</v>
      </c>
      <c r="J32" s="19">
        <f t="shared" ref="J32:L32" si="9">SUM(J25:J31)</f>
        <v>632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25</v>
      </c>
      <c r="H43" s="32">
        <f t="shared" ref="H43" si="15">H32+H42</f>
        <v>20</v>
      </c>
      <c r="I43" s="32">
        <f t="shared" ref="I43" si="16">I32+I42</f>
        <v>84</v>
      </c>
      <c r="J43" s="32">
        <f t="shared" ref="J43:L43" si="17">J32+J42</f>
        <v>632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10</v>
      </c>
      <c r="G47" s="43">
        <v>1</v>
      </c>
      <c r="H47" s="43"/>
      <c r="I47" s="43">
        <v>3</v>
      </c>
      <c r="J47" s="43">
        <v>26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35</v>
      </c>
      <c r="G49" s="43">
        <v>2</v>
      </c>
      <c r="H49" s="43">
        <v>4</v>
      </c>
      <c r="I49" s="43">
        <v>15</v>
      </c>
      <c r="J49" s="43">
        <v>115</v>
      </c>
      <c r="K49" s="44">
        <v>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15</v>
      </c>
      <c r="H51" s="19">
        <f t="shared" ref="H51" si="19">SUM(H44:H50)</f>
        <v>19</v>
      </c>
      <c r="I51" s="19">
        <f t="shared" ref="I51" si="20">SUM(I44:I50)</f>
        <v>86</v>
      </c>
      <c r="J51" s="19">
        <f t="shared" ref="J51:L51" si="21">SUM(J44:J50)</f>
        <v>551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545</v>
      </c>
      <c r="G62" s="32">
        <f t="shared" ref="G62" si="26">G51+G61</f>
        <v>15</v>
      </c>
      <c r="H62" s="32">
        <f t="shared" ref="H62" si="27">H51+H61</f>
        <v>19</v>
      </c>
      <c r="I62" s="32">
        <f t="shared" ref="I62" si="28">I51+I61</f>
        <v>86</v>
      </c>
      <c r="J62" s="32">
        <f t="shared" ref="J62:L62" si="29">J51+J61</f>
        <v>551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60</v>
      </c>
      <c r="G67" s="43">
        <v>3</v>
      </c>
      <c r="H67" s="43">
        <v>4</v>
      </c>
      <c r="I67" s="43">
        <v>6</v>
      </c>
      <c r="J67" s="43">
        <v>56</v>
      </c>
      <c r="K67" s="44">
        <v>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</v>
      </c>
      <c r="H70" s="19">
        <f t="shared" ref="H70" si="31">SUM(H63:H69)</f>
        <v>25</v>
      </c>
      <c r="I70" s="19">
        <f t="shared" ref="I70" si="32">SUM(I63:I69)</f>
        <v>69</v>
      </c>
      <c r="J70" s="19">
        <f t="shared" ref="J70:L70" si="33">SUM(J63:J69)</f>
        <v>581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8">G70+G80</f>
        <v>23</v>
      </c>
      <c r="H81" s="32">
        <f t="shared" ref="H81" si="39">H70+H80</f>
        <v>25</v>
      </c>
      <c r="I81" s="32">
        <f t="shared" ref="I81" si="40">I70+I80</f>
        <v>69</v>
      </c>
      <c r="J81" s="32">
        <f t="shared" ref="J81:L81" si="41">J70+J80</f>
        <v>581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10</v>
      </c>
      <c r="G85" s="43">
        <v>1</v>
      </c>
      <c r="H85" s="43"/>
      <c r="I85" s="43">
        <v>3</v>
      </c>
      <c r="J85" s="43">
        <v>26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231</v>
      </c>
      <c r="L86" s="43"/>
    </row>
    <row r="87" spans="1:12" ht="15" x14ac:dyDescent="0.25">
      <c r="A87" s="23"/>
      <c r="B87" s="15"/>
      <c r="C87" s="11"/>
      <c r="D87" s="6"/>
      <c r="E87" s="42" t="s">
        <v>57</v>
      </c>
      <c r="F87" s="43">
        <v>50</v>
      </c>
      <c r="G87" s="43">
        <v>4</v>
      </c>
      <c r="H87" s="43">
        <v>3</v>
      </c>
      <c r="I87" s="43">
        <v>27</v>
      </c>
      <c r="J87" s="43">
        <v>132</v>
      </c>
      <c r="K87" s="44">
        <v>773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16.399999999999999</v>
      </c>
      <c r="H89" s="19">
        <f t="shared" ref="H89" si="43">SUM(H82:H88)</f>
        <v>15.3</v>
      </c>
      <c r="I89" s="19">
        <f t="shared" ref="I89" si="44">SUM(I82:I88)</f>
        <v>65</v>
      </c>
      <c r="J89" s="19">
        <f t="shared" ref="J89:L89" si="45">SUM(J82:J88)</f>
        <v>504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610</v>
      </c>
      <c r="G100" s="32">
        <f t="shared" ref="G100" si="50">G89+G99</f>
        <v>16.399999999999999</v>
      </c>
      <c r="H100" s="32">
        <f t="shared" ref="H100" si="51">H89+H99</f>
        <v>15.3</v>
      </c>
      <c r="I100" s="32">
        <f t="shared" ref="I100" si="52">I89+I99</f>
        <v>65</v>
      </c>
      <c r="J100" s="32">
        <f t="shared" ref="J100:L100" si="53">J89+J99</f>
        <v>504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177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10</v>
      </c>
      <c r="G104" s="43">
        <v>1</v>
      </c>
      <c r="H104" s="43"/>
      <c r="I104" s="43">
        <v>3</v>
      </c>
      <c r="J104" s="43">
        <v>26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1231</v>
      </c>
      <c r="L105" s="43"/>
    </row>
    <row r="106" spans="1:12" ht="15" x14ac:dyDescent="0.25">
      <c r="A106" s="23"/>
      <c r="B106" s="15"/>
      <c r="C106" s="11"/>
      <c r="D106" s="6"/>
      <c r="E106" s="42" t="s">
        <v>64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12.4</v>
      </c>
      <c r="H108" s="19">
        <f t="shared" si="54"/>
        <v>38.299999999999997</v>
      </c>
      <c r="I108" s="19">
        <f t="shared" si="54"/>
        <v>69</v>
      </c>
      <c r="J108" s="19">
        <f t="shared" si="54"/>
        <v>572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12.4</v>
      </c>
      <c r="H119" s="32">
        <f t="shared" ref="H119" si="59">H108+H118</f>
        <v>38.299999999999997</v>
      </c>
      <c r="I119" s="32">
        <f t="shared" ref="I119" si="60">I108+I118</f>
        <v>69</v>
      </c>
      <c r="J119" s="32">
        <f t="shared" ref="J119:L119" si="61">J108+J118</f>
        <v>572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116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10</v>
      </c>
      <c r="G123" s="43">
        <v>1</v>
      </c>
      <c r="H123" s="43"/>
      <c r="I123" s="43">
        <v>3</v>
      </c>
      <c r="J123" s="43">
        <v>26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60</v>
      </c>
      <c r="G124" s="43"/>
      <c r="H124" s="43"/>
      <c r="I124" s="43">
        <v>2</v>
      </c>
      <c r="J124" s="43">
        <v>7</v>
      </c>
      <c r="K124" s="44">
        <v>54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</v>
      </c>
      <c r="H127" s="19">
        <f t="shared" si="62"/>
        <v>20</v>
      </c>
      <c r="I127" s="19">
        <f t="shared" si="62"/>
        <v>74</v>
      </c>
      <c r="J127" s="19">
        <f t="shared" si="62"/>
        <v>580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510</v>
      </c>
      <c r="G138" s="32">
        <f t="shared" ref="G138" si="66">G127+G137</f>
        <v>24</v>
      </c>
      <c r="H138" s="32">
        <f t="shared" ref="H138" si="67">H127+H137</f>
        <v>20</v>
      </c>
      <c r="I138" s="32">
        <f t="shared" ref="I138" si="68">I127+I137</f>
        <v>74</v>
      </c>
      <c r="J138" s="32">
        <f t="shared" ref="J138:L138" si="69">J127+J137</f>
        <v>580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180</v>
      </c>
      <c r="G139" s="40">
        <v>19</v>
      </c>
      <c r="H139" s="40">
        <v>19</v>
      </c>
      <c r="I139" s="40">
        <v>28</v>
      </c>
      <c r="J139" s="40">
        <v>275</v>
      </c>
      <c r="K139" s="41">
        <v>199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50</v>
      </c>
      <c r="G142" s="43">
        <v>4</v>
      </c>
      <c r="H142" s="43">
        <v>3</v>
      </c>
      <c r="I142" s="43">
        <v>27</v>
      </c>
      <c r="J142" s="43">
        <v>132</v>
      </c>
      <c r="K142" s="44">
        <v>773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60</v>
      </c>
      <c r="G143" s="43"/>
      <c r="H143" s="43">
        <v>4</v>
      </c>
      <c r="I143" s="43">
        <v>2</v>
      </c>
      <c r="J143" s="43">
        <v>7</v>
      </c>
      <c r="K143" s="44">
        <v>54</v>
      </c>
      <c r="L143" s="43"/>
    </row>
    <row r="144" spans="1:12" ht="15" x14ac:dyDescent="0.25">
      <c r="A144" s="23"/>
      <c r="B144" s="15"/>
      <c r="C144" s="11"/>
      <c r="D144" s="6"/>
      <c r="E144" s="42" t="s">
        <v>69</v>
      </c>
      <c r="F144" s="43">
        <v>95</v>
      </c>
      <c r="G144" s="43">
        <v>5</v>
      </c>
      <c r="H144" s="43">
        <v>3</v>
      </c>
      <c r="I144" s="43">
        <v>4</v>
      </c>
      <c r="J144" s="43">
        <v>63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29</v>
      </c>
      <c r="H146" s="19">
        <f t="shared" si="70"/>
        <v>29</v>
      </c>
      <c r="I146" s="19">
        <f t="shared" si="70"/>
        <v>92</v>
      </c>
      <c r="J146" s="19">
        <f t="shared" si="70"/>
        <v>607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585</v>
      </c>
      <c r="G157" s="32">
        <f t="shared" ref="G157" si="74">G146+G156</f>
        <v>29</v>
      </c>
      <c r="H157" s="32">
        <f t="shared" ref="H157" si="75">H146+H156</f>
        <v>29</v>
      </c>
      <c r="I157" s="32">
        <f t="shared" ref="I157" si="76">I146+I156</f>
        <v>92</v>
      </c>
      <c r="J157" s="32">
        <f t="shared" ref="J157:L157" si="77">J146+J156</f>
        <v>607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137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90</v>
      </c>
      <c r="G159" s="43">
        <v>9</v>
      </c>
      <c r="H159" s="43">
        <v>15</v>
      </c>
      <c r="I159" s="43">
        <v>1</v>
      </c>
      <c r="J159" s="43">
        <v>202</v>
      </c>
      <c r="K159" s="44">
        <v>168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60</v>
      </c>
      <c r="G162" s="43">
        <v>1</v>
      </c>
      <c r="H162" s="43">
        <v>3</v>
      </c>
      <c r="I162" s="43">
        <v>4</v>
      </c>
      <c r="J162" s="43">
        <v>47</v>
      </c>
      <c r="K162" s="44">
        <v>42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18</v>
      </c>
      <c r="H165" s="19">
        <f t="shared" si="78"/>
        <v>27</v>
      </c>
      <c r="I165" s="19">
        <f t="shared" si="78"/>
        <v>80</v>
      </c>
      <c r="J165" s="19">
        <f t="shared" si="78"/>
        <v>672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82">G165+G175</f>
        <v>18</v>
      </c>
      <c r="H176" s="32">
        <f t="shared" ref="H176" si="83">H165+H175</f>
        <v>27</v>
      </c>
      <c r="I176" s="32">
        <f t="shared" ref="I176" si="84">I165+I175</f>
        <v>80</v>
      </c>
      <c r="J176" s="32">
        <f t="shared" ref="J176:L176" si="85">J165+J175</f>
        <v>672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/>
      <c r="H179" s="43"/>
      <c r="I179" s="43">
        <v>10</v>
      </c>
      <c r="J179" s="43">
        <v>43</v>
      </c>
      <c r="K179" s="44">
        <v>261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10</v>
      </c>
      <c r="G180" s="43">
        <v>1</v>
      </c>
      <c r="H180" s="43"/>
      <c r="I180" s="43">
        <v>3</v>
      </c>
      <c r="J180" s="43">
        <v>26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30</v>
      </c>
      <c r="G182" s="43">
        <v>2</v>
      </c>
      <c r="H182" s="43">
        <v>3</v>
      </c>
      <c r="I182" s="43">
        <v>12</v>
      </c>
      <c r="J182" s="43">
        <v>99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75</v>
      </c>
      <c r="F183" s="43">
        <v>100</v>
      </c>
      <c r="G183" s="43">
        <v>15</v>
      </c>
      <c r="H183" s="43">
        <v>13</v>
      </c>
      <c r="I183" s="43">
        <v>15</v>
      </c>
      <c r="J183" s="43">
        <v>247</v>
      </c>
      <c r="K183" s="44">
        <v>150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23</v>
      </c>
      <c r="H184" s="19">
        <f t="shared" si="86"/>
        <v>22</v>
      </c>
      <c r="I184" s="19">
        <f t="shared" si="86"/>
        <v>74</v>
      </c>
      <c r="J184" s="19">
        <f t="shared" si="86"/>
        <v>634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590</v>
      </c>
      <c r="G195" s="32">
        <f t="shared" ref="G195" si="90">G184+G194</f>
        <v>23</v>
      </c>
      <c r="H195" s="32">
        <f t="shared" ref="H195" si="91">H184+H194</f>
        <v>22</v>
      </c>
      <c r="I195" s="32">
        <f t="shared" ref="I195" si="92">I184+I194</f>
        <v>74</v>
      </c>
      <c r="J195" s="32">
        <f t="shared" ref="J195:L195" si="93">J184+J194</f>
        <v>634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</v>
      </c>
      <c r="H196" s="34">
        <f t="shared" si="94"/>
        <v>23.2</v>
      </c>
      <c r="I196" s="34">
        <f t="shared" si="94"/>
        <v>80.03</v>
      </c>
      <c r="J196" s="34">
        <f t="shared" si="94"/>
        <v>597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Алавдинов</cp:lastModifiedBy>
  <dcterms:created xsi:type="dcterms:W3CDTF">2022-05-16T14:23:56Z</dcterms:created>
  <dcterms:modified xsi:type="dcterms:W3CDTF">2023-10-13T20:12:26Z</dcterms:modified>
</cp:coreProperties>
</file>